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vjacka\AppData\Local\Microsoft\Windows\INetCache\Content.Outlook\JIGZCRD8\"/>
    </mc:Choice>
  </mc:AlternateContent>
  <bookViews>
    <workbookView xWindow="0" yWindow="0" windowWidth="28800" windowHeight="14385"/>
  </bookViews>
  <sheets>
    <sheet name="List1" sheetId="1" r:id="rId1"/>
    <sheet name="List2" sheetId="2" r:id="rId2"/>
  </sheets>
  <definedNames>
    <definedName name="_xlnm.Print_Area" localSheetId="0">List1!$A$1:$I$55</definedName>
    <definedName name="Žádost_o_vyplacení_mimořádného_stipendia_ze_stipendijního_fondu">List2!#REF!</definedName>
  </definedNames>
  <calcPr calcId="162913"/>
</workbook>
</file>

<file path=xl/calcChain.xml><?xml version="1.0" encoding="utf-8"?>
<calcChain xmlns="http://schemas.openxmlformats.org/spreadsheetml/2006/main">
  <c r="H37" i="1" l="1"/>
  <c r="E37" i="1" l="1"/>
  <c r="H36" i="1" l="1"/>
  <c r="A37" i="1" l="1"/>
  <c r="E36" i="1" l="1"/>
  <c r="B31" i="1" l="1"/>
  <c r="A24" i="1" l="1"/>
</calcChain>
</file>

<file path=xl/sharedStrings.xml><?xml version="1.0" encoding="utf-8"?>
<sst xmlns="http://schemas.openxmlformats.org/spreadsheetml/2006/main" count="94" uniqueCount="70">
  <si>
    <t>STUDIJNÍ OBOR</t>
  </si>
  <si>
    <t>Filozofie a religionistika</t>
  </si>
  <si>
    <t>Teologie</t>
  </si>
  <si>
    <t>Pedagogika volného času</t>
  </si>
  <si>
    <t>Sociální a charitativní práce</t>
  </si>
  <si>
    <t>Etika v sociální práci</t>
  </si>
  <si>
    <t>Učitelství náboženství a etiky</t>
  </si>
  <si>
    <t>Teologie služby</t>
  </si>
  <si>
    <t>TYP STUDIA</t>
  </si>
  <si>
    <t>Bc.</t>
  </si>
  <si>
    <t>Ph.D.</t>
  </si>
  <si>
    <t>ve výši Kč</t>
  </si>
  <si>
    <t>Datum</t>
  </si>
  <si>
    <t>SOUHLASÍ</t>
  </si>
  <si>
    <t>NS</t>
  </si>
  <si>
    <t>A</t>
  </si>
  <si>
    <t>TA</t>
  </si>
  <si>
    <t>KP</t>
  </si>
  <si>
    <t>Příkazce operace</t>
  </si>
  <si>
    <t>Správce rozpočtu</t>
  </si>
  <si>
    <t>Hlavní 
účetní</t>
  </si>
  <si>
    <t>NMgr.</t>
  </si>
  <si>
    <t>Charitativní práce</t>
  </si>
  <si>
    <t>Odůvodnění:</t>
  </si>
  <si>
    <t>ZDROJ</t>
  </si>
  <si>
    <t>Klikněte sem a vpravo otevřete tlačítkem roletu, na které vyberete TYP ŽÁDOSTI</t>
  </si>
  <si>
    <t>Stipendijní fond - mimořádné stipendium</t>
  </si>
  <si>
    <t>Stipendijní fond - prémiové stipendium pro doktorandy</t>
  </si>
  <si>
    <t>Stipendijní fond - prémiové stipendium (jiné)</t>
  </si>
  <si>
    <t>Stipendijní fond - prémiové stipendium Vladimíra Boublíka</t>
  </si>
  <si>
    <t>Klikněte sem a tlačítkem vpravo otevřete roletu na které vyberete ZDROJ FINANCOVÁNÍ a TYP ŽÁDOSTI</t>
  </si>
  <si>
    <t xml:space="preserve">Děkuji za vyřízení. </t>
  </si>
  <si>
    <t>Svoboda</t>
  </si>
  <si>
    <t>Stipendijní fond - výjezd do zahraničí</t>
  </si>
  <si>
    <t>Novotný</t>
  </si>
  <si>
    <t>Opatrný</t>
  </si>
  <si>
    <t>PODPISY</t>
  </si>
  <si>
    <t xml:space="preserve">doc. Rudolf Svoboda, Th.D. </t>
  </si>
  <si>
    <t xml:space="preserve">Daniel Novotný, Ph.D. </t>
  </si>
  <si>
    <t>Projekt GAJU - stipendium jednorázové</t>
  </si>
  <si>
    <t>Projekt GAJU - stipendium pravidelné prémiové</t>
  </si>
  <si>
    <t>Stipendijní fond</t>
  </si>
  <si>
    <t>GAJU</t>
  </si>
  <si>
    <t>Účetní tabulka</t>
  </si>
  <si>
    <t>Klikněte sem a vyberte STUDIJNÍ PROGRAM</t>
  </si>
  <si>
    <t>Klikněte sem a vyberte TYP STUDIA</t>
  </si>
  <si>
    <t>RVO - podpora výzkumné a vědecké činnosti studentů</t>
  </si>
  <si>
    <t>Jméno</t>
  </si>
  <si>
    <t>Příjmení</t>
  </si>
  <si>
    <t>Osobní číslo</t>
  </si>
  <si>
    <t>Studijní program</t>
  </si>
  <si>
    <t>Typ studia</t>
  </si>
  <si>
    <t xml:space="preserve">Seznam studentů, pro které se o stipendium žádá: </t>
  </si>
  <si>
    <t xml:space="preserve"> </t>
  </si>
  <si>
    <t xml:space="preserve">Pro seznam studentů, pro které se o stipendium žádá, viz druhou stranu. </t>
  </si>
  <si>
    <t>částka</t>
  </si>
  <si>
    <t>Podpis navrhovatele</t>
  </si>
  <si>
    <t>RVO-TF CetV</t>
  </si>
  <si>
    <t>RVO - CetV</t>
  </si>
  <si>
    <t>Religionistika</t>
  </si>
  <si>
    <t>Filosofie</t>
  </si>
  <si>
    <t>Spiritualita a etika v sociální práci</t>
  </si>
  <si>
    <t>Projekt PPSŘ - cesta do zahraničí</t>
  </si>
  <si>
    <t>Projekt Interní výzva REK JU - cesta do zahraničí</t>
  </si>
  <si>
    <t>PPSŘ</t>
  </si>
  <si>
    <t>PPSŘ22-23 07/TF</t>
  </si>
  <si>
    <t>040001</t>
  </si>
  <si>
    <t>REK JU - cesta do zahraničí</t>
  </si>
  <si>
    <t>111-61/TF</t>
  </si>
  <si>
    <t>doc. Michal Opatrný, Dr.theol.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</si>
</sst>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lara Sans"/>
      <family val="3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lara Sans"/>
      <family val="3"/>
    </font>
    <font>
      <b/>
      <sz val="11"/>
      <color theme="1"/>
      <name val="Clara Sans"/>
      <family val="3"/>
    </font>
    <font>
      <sz val="11"/>
      <name val="Calibri"/>
      <family val="2"/>
      <charset val="238"/>
      <scheme val="minor"/>
    </font>
    <font>
      <sz val="8"/>
      <color theme="1"/>
      <name val="Clara Sans"/>
      <family val="3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lara Sans"/>
      <family val="3"/>
    </font>
    <font>
      <sz val="9"/>
      <color theme="1"/>
      <name val="Clara Sans"/>
      <family val="3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lar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20" xfId="0" applyFont="1" applyBorder="1"/>
    <xf numFmtId="0" fontId="4" fillId="0" borderId="0" xfId="0" applyFont="1" applyBorder="1"/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15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2" xfId="0" applyFont="1" applyBorder="1"/>
    <xf numFmtId="14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/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Protection="1">
      <protection hidden="1"/>
    </xf>
    <xf numFmtId="0" fontId="5" fillId="0" borderId="0" xfId="0" applyFont="1" applyAlignment="1">
      <alignment horizontal="left" indent="1"/>
    </xf>
    <xf numFmtId="0" fontId="5" fillId="3" borderId="27" xfId="0" applyFont="1" applyFill="1" applyBorder="1"/>
    <xf numFmtId="0" fontId="5" fillId="3" borderId="25" xfId="0" applyFont="1" applyFill="1" applyBorder="1"/>
    <xf numFmtId="0" fontId="5" fillId="3" borderId="26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4" fillId="0" borderId="27" xfId="0" applyFont="1" applyBorder="1"/>
    <xf numFmtId="165" fontId="10" fillId="0" borderId="27" xfId="1" applyNumberFormat="1" applyFont="1" applyBorder="1"/>
    <xf numFmtId="0" fontId="11" fillId="0" borderId="27" xfId="0" applyFont="1" applyFill="1" applyBorder="1" applyAlignment="1">
      <alignment horizontal="left"/>
    </xf>
    <xf numFmtId="0" fontId="13" fillId="0" borderId="0" xfId="0" applyFont="1" applyFill="1"/>
    <xf numFmtId="0" fontId="0" fillId="0" borderId="0" xfId="0" applyFill="1"/>
    <xf numFmtId="0" fontId="6" fillId="0" borderId="0" xfId="0" applyFont="1"/>
    <xf numFmtId="0" fontId="0" fillId="0" borderId="0" xfId="0" quotePrefix="1" applyNumberFormat="1"/>
    <xf numFmtId="0" fontId="5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4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center"/>
      <protection hidden="1"/>
    </xf>
    <xf numFmtId="164" fontId="4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8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1" fillId="0" borderId="27" xfId="0" applyFont="1" applyFill="1" applyBorder="1" applyAlignment="1">
      <alignment horizontal="left"/>
    </xf>
    <xf numFmtId="0" fontId="12" fillId="0" borderId="27" xfId="0" applyFont="1" applyFill="1" applyBorder="1" applyAlignment="1"/>
    <xf numFmtId="0" fontId="7" fillId="0" borderId="27" xfId="0" applyFont="1" applyFill="1" applyBorder="1" applyAlignment="1">
      <alignment horizontal="left"/>
    </xf>
    <xf numFmtId="0" fontId="8" fillId="0" borderId="27" xfId="0" applyFont="1" applyFill="1" applyBorder="1" applyAlignment="1"/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="130" zoomScaleNormal="130" workbookViewId="0">
      <selection sqref="A1:I1"/>
    </sheetView>
  </sheetViews>
  <sheetFormatPr defaultRowHeight="15" x14ac:dyDescent="0.25"/>
  <cols>
    <col min="1" max="1" width="15.42578125" style="3" customWidth="1"/>
    <col min="2" max="2" width="21" style="3" customWidth="1"/>
    <col min="3" max="3" width="6" style="3" customWidth="1"/>
    <col min="4" max="4" width="7.42578125" style="3" customWidth="1"/>
    <col min="5" max="5" width="8.28515625" style="3" customWidth="1"/>
    <col min="6" max="6" width="7.42578125" style="3" customWidth="1"/>
    <col min="7" max="7" width="6.85546875" style="3" customWidth="1"/>
    <col min="8" max="8" width="7.42578125" style="3" customWidth="1"/>
    <col min="9" max="9" width="10.7109375" style="3" customWidth="1"/>
    <col min="10" max="10" width="0.7109375" style="3" customWidth="1"/>
    <col min="11" max="19" width="9.140625" style="3"/>
    <col min="20" max="20" width="13.85546875" style="3" bestFit="1" customWidth="1"/>
    <col min="21" max="16384" width="9.140625" style="3"/>
  </cols>
  <sheetData>
    <row r="1" spans="1:17" ht="36.75" customHeight="1" x14ac:dyDescent="0.3">
      <c r="A1" s="42" t="s">
        <v>30</v>
      </c>
      <c r="B1" s="43"/>
      <c r="C1" s="43"/>
      <c r="D1" s="43"/>
      <c r="E1" s="43"/>
      <c r="F1" s="43"/>
      <c r="G1" s="43"/>
      <c r="H1" s="43"/>
      <c r="I1" s="43"/>
    </row>
    <row r="2" spans="1:17" ht="48.75" hidden="1" customHeight="1" x14ac:dyDescent="0.3">
      <c r="A2" s="57" t="s">
        <v>25</v>
      </c>
      <c r="B2" s="57"/>
      <c r="C2" s="57"/>
      <c r="D2" s="57"/>
      <c r="E2" s="57"/>
      <c r="F2" s="57"/>
      <c r="G2" s="57"/>
      <c r="H2" s="57"/>
      <c r="I2" s="57"/>
    </row>
    <row r="3" spans="1:17" ht="18.75" customHeight="1" x14ac:dyDescent="0.25">
      <c r="A3" s="53"/>
      <c r="B3" s="53"/>
      <c r="C3" s="53"/>
      <c r="D3" s="53"/>
      <c r="E3" s="53"/>
      <c r="F3" s="53"/>
      <c r="G3" s="53"/>
      <c r="H3" s="53"/>
      <c r="I3" s="53"/>
    </row>
    <row r="4" spans="1:17" x14ac:dyDescent="0.25">
      <c r="A4" s="58"/>
      <c r="B4" s="58"/>
      <c r="C4" s="58"/>
      <c r="D4" s="58"/>
      <c r="E4" s="22"/>
      <c r="F4" s="22"/>
      <c r="G4" s="22"/>
      <c r="H4" s="22"/>
      <c r="I4" s="22"/>
    </row>
    <row r="5" spans="1:17" x14ac:dyDescent="0.25">
      <c r="A5" s="4" t="s">
        <v>54</v>
      </c>
    </row>
    <row r="6" spans="1:17" x14ac:dyDescent="0.25">
      <c r="N6" s="6"/>
      <c r="O6" s="6"/>
      <c r="P6" s="6"/>
      <c r="Q6" s="6"/>
    </row>
    <row r="7" spans="1:17" x14ac:dyDescent="0.25">
      <c r="N7" s="6"/>
      <c r="O7" s="6"/>
      <c r="P7" s="6"/>
      <c r="Q7" s="6"/>
    </row>
    <row r="8" spans="1:17" x14ac:dyDescent="0.25">
      <c r="P8" s="6"/>
      <c r="Q8" s="6"/>
    </row>
    <row r="9" spans="1:17" x14ac:dyDescent="0.25">
      <c r="N9" s="6"/>
      <c r="O9" s="6"/>
      <c r="P9" s="6"/>
      <c r="Q9" s="6"/>
    </row>
    <row r="10" spans="1:17" ht="48" customHeight="1" x14ac:dyDescent="0.25">
      <c r="P10" s="6"/>
      <c r="Q10" s="6"/>
    </row>
    <row r="11" spans="1:17" x14ac:dyDescent="0.25">
      <c r="A11" s="4"/>
      <c r="D11" s="23"/>
      <c r="E11" s="23"/>
      <c r="P11" s="6"/>
      <c r="Q11" s="6"/>
    </row>
    <row r="12" spans="1:17" ht="15.75" thickBot="1" x14ac:dyDescent="0.3">
      <c r="A12" s="17" t="s">
        <v>23</v>
      </c>
      <c r="B12" s="18"/>
      <c r="C12" s="19"/>
      <c r="D12" s="19"/>
      <c r="E12" s="19"/>
      <c r="F12" s="19"/>
      <c r="G12" s="19"/>
      <c r="H12" s="19"/>
      <c r="I12" s="19"/>
    </row>
    <row r="13" spans="1:17" x14ac:dyDescent="0.25">
      <c r="A13" s="44"/>
      <c r="B13" s="45"/>
      <c r="C13" s="45"/>
      <c r="D13" s="45"/>
      <c r="E13" s="45"/>
      <c r="F13" s="45"/>
      <c r="G13" s="45"/>
      <c r="H13" s="45"/>
      <c r="I13" s="46"/>
    </row>
    <row r="14" spans="1:17" x14ac:dyDescent="0.25">
      <c r="A14" s="47"/>
      <c r="B14" s="48"/>
      <c r="C14" s="48"/>
      <c r="D14" s="48"/>
      <c r="E14" s="48"/>
      <c r="F14" s="48"/>
      <c r="G14" s="48"/>
      <c r="H14" s="48"/>
      <c r="I14" s="49"/>
    </row>
    <row r="15" spans="1:17" x14ac:dyDescent="0.25">
      <c r="A15" s="47"/>
      <c r="B15" s="48"/>
      <c r="C15" s="48"/>
      <c r="D15" s="48"/>
      <c r="E15" s="48"/>
      <c r="F15" s="48"/>
      <c r="G15" s="48"/>
      <c r="H15" s="48"/>
      <c r="I15" s="49"/>
    </row>
    <row r="16" spans="1:17" x14ac:dyDescent="0.25">
      <c r="A16" s="47"/>
      <c r="B16" s="48"/>
      <c r="C16" s="48"/>
      <c r="D16" s="48"/>
      <c r="E16" s="48"/>
      <c r="F16" s="48"/>
      <c r="G16" s="48"/>
      <c r="H16" s="48"/>
      <c r="I16" s="49"/>
    </row>
    <row r="17" spans="1:9" x14ac:dyDescent="0.25">
      <c r="A17" s="47"/>
      <c r="B17" s="48"/>
      <c r="C17" s="48"/>
      <c r="D17" s="48"/>
      <c r="E17" s="48"/>
      <c r="F17" s="48"/>
      <c r="G17" s="48"/>
      <c r="H17" s="48"/>
      <c r="I17" s="49"/>
    </row>
    <row r="18" spans="1:9" x14ac:dyDescent="0.25">
      <c r="A18" s="47"/>
      <c r="B18" s="48"/>
      <c r="C18" s="48"/>
      <c r="D18" s="48"/>
      <c r="E18" s="48"/>
      <c r="F18" s="48"/>
      <c r="G18" s="48"/>
      <c r="H18" s="48"/>
      <c r="I18" s="49"/>
    </row>
    <row r="19" spans="1:9" x14ac:dyDescent="0.25">
      <c r="A19" s="47"/>
      <c r="B19" s="48"/>
      <c r="C19" s="48"/>
      <c r="D19" s="48"/>
      <c r="E19" s="48"/>
      <c r="F19" s="48"/>
      <c r="G19" s="48"/>
      <c r="H19" s="48"/>
      <c r="I19" s="49"/>
    </row>
    <row r="20" spans="1:9" ht="15.75" thickBot="1" x14ac:dyDescent="0.3">
      <c r="A20" s="50"/>
      <c r="B20" s="51"/>
      <c r="C20" s="51"/>
      <c r="D20" s="51"/>
      <c r="E20" s="51"/>
      <c r="F20" s="51"/>
      <c r="G20" s="51"/>
      <c r="H20" s="51"/>
      <c r="I20" s="52"/>
    </row>
    <row r="21" spans="1:9" x14ac:dyDescent="0.25">
      <c r="A21" s="20"/>
      <c r="B21" s="27"/>
      <c r="C21" s="27"/>
      <c r="D21" s="27"/>
      <c r="E21" s="27"/>
      <c r="F21" s="20"/>
      <c r="G21" s="20"/>
      <c r="H21" s="20"/>
      <c r="I21" s="20"/>
    </row>
    <row r="22" spans="1:9" x14ac:dyDescent="0.25">
      <c r="A22" s="16" t="s">
        <v>11</v>
      </c>
      <c r="B22" s="54"/>
      <c r="C22" s="55"/>
      <c r="D22" s="56"/>
      <c r="E22" s="28"/>
      <c r="F22" s="6"/>
    </row>
    <row r="23" spans="1:9" x14ac:dyDescent="0.25">
      <c r="A23" s="29"/>
      <c r="B23" s="30"/>
      <c r="C23" s="30"/>
      <c r="D23" s="30"/>
      <c r="E23" s="30"/>
      <c r="F23" s="6"/>
    </row>
    <row r="24" spans="1:9" x14ac:dyDescent="0.25">
      <c r="A24" s="31" t="str">
        <f>IF(LEFTB(A1,1)="P","Číslo projektu:","")</f>
        <v/>
      </c>
      <c r="B24" s="40"/>
      <c r="C24" s="41"/>
      <c r="D24" s="41"/>
      <c r="E24" s="21"/>
      <c r="F24" s="21"/>
      <c r="G24" s="15"/>
      <c r="H24" s="12"/>
      <c r="I24" s="12"/>
    </row>
    <row r="25" spans="1:9" x14ac:dyDescent="0.25">
      <c r="A25" s="59"/>
      <c r="B25" s="59"/>
      <c r="C25" s="59"/>
      <c r="D25" s="59"/>
      <c r="E25" s="59"/>
      <c r="F25" s="59"/>
      <c r="G25" s="59"/>
      <c r="H25" s="59"/>
      <c r="I25" s="59"/>
    </row>
    <row r="26" spans="1:9" x14ac:dyDescent="0.25">
      <c r="A26" s="59"/>
      <c r="B26" s="59"/>
      <c r="C26" s="59"/>
      <c r="D26" s="59"/>
      <c r="E26" s="59"/>
      <c r="F26" s="59"/>
      <c r="G26" s="59"/>
      <c r="H26" s="59"/>
      <c r="I26" s="59"/>
    </row>
    <row r="27" spans="1:9" x14ac:dyDescent="0.25">
      <c r="A27" s="59"/>
      <c r="B27" s="59"/>
      <c r="C27" s="59"/>
      <c r="D27" s="59"/>
      <c r="E27" s="59"/>
      <c r="F27" s="59"/>
      <c r="G27" s="59"/>
      <c r="H27" s="59"/>
      <c r="I27" s="59"/>
    </row>
    <row r="28" spans="1:9" x14ac:dyDescent="0.25">
      <c r="A28" s="3" t="s">
        <v>31</v>
      </c>
    </row>
    <row r="31" spans="1:9" x14ac:dyDescent="0.25">
      <c r="A31" s="3" t="s">
        <v>12</v>
      </c>
      <c r="B31" s="14">
        <f ca="1">TODAY()</f>
        <v>44664</v>
      </c>
      <c r="C31" s="6"/>
      <c r="D31" s="3" t="s">
        <v>56</v>
      </c>
      <c r="F31" s="6"/>
      <c r="G31" s="5"/>
      <c r="H31" s="5"/>
      <c r="I31" s="5"/>
    </row>
    <row r="35" spans="1:10" ht="15.75" thickBot="1" x14ac:dyDescent="0.3">
      <c r="A35" s="4" t="s">
        <v>13</v>
      </c>
    </row>
    <row r="36" spans="1:10" x14ac:dyDescent="0.25">
      <c r="A36" s="4"/>
      <c r="D36" s="7" t="s">
        <v>14</v>
      </c>
      <c r="E36" s="64" t="str">
        <f>List2!B43</f>
        <v>040001</v>
      </c>
      <c r="F36" s="65"/>
      <c r="G36" s="8" t="s">
        <v>15</v>
      </c>
      <c r="H36" s="66" t="str">
        <f>IF(LEFTB(A1,9)="Projekt G",List2!C44,IF(LEFTB(A1,9)="Projekt P",List2!C45,IF(LEFTB(A1,1)="S",List2!C43,IF(LEFTB(A1,6)="RVO-TF",List2!C46,IF(LEFTB(A1,9)="Projekt I",List2!C47,"")))))</f>
        <v/>
      </c>
      <c r="I36" s="67"/>
    </row>
    <row r="37" spans="1:10" ht="15.75" thickBot="1" x14ac:dyDescent="0.3">
      <c r="A37" s="3" t="str">
        <f>IF(LEFTB(A1,1)="K","",IF(OR(RIGHT(A1,1)="é",RIGHT(A1,1)="y",LEFTB(A1,1)="R"),List2!A37,IF(OR(RIGHT(A1,1)="m",RIGHT(A1,1)="a",RIGHT(A1,1)=")"),List2!A36,List2!A39)))</f>
        <v/>
      </c>
      <c r="D37" s="9" t="s">
        <v>16</v>
      </c>
      <c r="E37" s="68" t="str">
        <f>IF(LEFTB(A1,9)="Projekt G",List2!D44,IF(LEFTB(A1,9)="Projekt P",List2!D45,IF(LEFTB(A1,1)="S",List2!D43,IF(LEFTB(A1,6)="RVO-TF",List2!D46,IF(LEFTB(A1,9)="Projekt I",List2!D47,"")))))</f>
        <v/>
      </c>
      <c r="F37" s="69"/>
      <c r="G37" s="10" t="s">
        <v>17</v>
      </c>
      <c r="H37" s="68" t="str">
        <f>IF(LEFTB(A1,9)="Projekt G",List2!E44,IF(LEFTB(A1,9)="Projekt P",List2!E45,IF(LEFTB(A1,1)="S",List2!E43,IF(LEFTB(A1,6)="RVO-TF",List2!E46,IF(LEFTB(A1,9)="Projekt I",List2!E47,"")))))</f>
        <v/>
      </c>
      <c r="I37" s="70"/>
    </row>
    <row r="38" spans="1:10" ht="30.75" customHeight="1" x14ac:dyDescent="0.25">
      <c r="D38" s="73" t="s">
        <v>18</v>
      </c>
      <c r="E38" s="74"/>
      <c r="F38" s="73" t="s">
        <v>19</v>
      </c>
      <c r="G38" s="74"/>
      <c r="H38" s="73" t="s">
        <v>20</v>
      </c>
      <c r="I38" s="75"/>
    </row>
    <row r="39" spans="1:10" x14ac:dyDescent="0.25">
      <c r="D39" s="60"/>
      <c r="E39" s="71"/>
      <c r="F39" s="60"/>
      <c r="G39" s="71"/>
      <c r="H39" s="60"/>
      <c r="I39" s="61"/>
    </row>
    <row r="40" spans="1:10" ht="30" customHeight="1" x14ac:dyDescent="0.25">
      <c r="A40" s="5"/>
      <c r="B40" s="5"/>
      <c r="D40" s="60"/>
      <c r="E40" s="71"/>
      <c r="F40" s="60"/>
      <c r="G40" s="71"/>
      <c r="H40" s="60"/>
      <c r="I40" s="61"/>
    </row>
    <row r="41" spans="1:10" ht="15.75" thickBot="1" x14ac:dyDescent="0.3">
      <c r="A41" s="6"/>
      <c r="B41" s="6"/>
      <c r="C41" s="13"/>
      <c r="D41" s="62"/>
      <c r="E41" s="72"/>
      <c r="F41" s="62"/>
      <c r="G41" s="72"/>
      <c r="H41" s="62"/>
      <c r="I41" s="63"/>
    </row>
    <row r="42" spans="1:10" x14ac:dyDescent="0.25">
      <c r="D42" s="11"/>
      <c r="E42" s="11"/>
      <c r="F42" s="11"/>
      <c r="G42" s="11"/>
      <c r="H42" s="11"/>
      <c r="I42" s="11"/>
    </row>
    <row r="43" spans="1:10" x14ac:dyDescent="0.25">
      <c r="D43" s="11"/>
      <c r="E43" s="11"/>
      <c r="F43" s="11"/>
      <c r="G43" s="11"/>
      <c r="H43" s="11"/>
      <c r="I43" s="11"/>
    </row>
    <row r="44" spans="1:10" x14ac:dyDescent="0.25">
      <c r="D44" s="11"/>
      <c r="E44" s="11"/>
      <c r="F44" s="11"/>
      <c r="G44" s="11"/>
      <c r="H44" s="11"/>
      <c r="I44" s="11"/>
    </row>
    <row r="45" spans="1:10" x14ac:dyDescent="0.25">
      <c r="D45" s="11"/>
      <c r="E45" s="11"/>
      <c r="F45" s="11"/>
      <c r="G45" s="11"/>
      <c r="H45" s="11"/>
      <c r="I45" s="11"/>
    </row>
    <row r="46" spans="1:10" x14ac:dyDescent="0.25">
      <c r="A46" s="32" t="s">
        <v>52</v>
      </c>
      <c r="B46" s="6"/>
      <c r="C46" s="6"/>
      <c r="D46" s="6"/>
      <c r="E46" s="6"/>
      <c r="F46" s="6"/>
      <c r="G46" s="6"/>
      <c r="H46" s="6"/>
      <c r="I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</row>
    <row r="48" spans="1:10" x14ac:dyDescent="0.25">
      <c r="A48" s="24" t="s">
        <v>47</v>
      </c>
      <c r="B48" s="25" t="s">
        <v>48</v>
      </c>
      <c r="C48" s="26" t="s">
        <v>49</v>
      </c>
      <c r="D48" s="26"/>
      <c r="E48" s="24" t="s">
        <v>55</v>
      </c>
      <c r="F48" s="26" t="s">
        <v>50</v>
      </c>
      <c r="G48" s="26"/>
      <c r="H48" s="25"/>
      <c r="I48" s="25" t="s">
        <v>51</v>
      </c>
      <c r="J48" s="3" t="s">
        <v>53</v>
      </c>
    </row>
    <row r="49" spans="1:10" x14ac:dyDescent="0.25">
      <c r="A49" s="33"/>
      <c r="B49" s="33"/>
      <c r="C49" s="80"/>
      <c r="D49" s="81"/>
      <c r="E49" s="34"/>
      <c r="F49" s="76"/>
      <c r="G49" s="76"/>
      <c r="H49" s="77"/>
      <c r="I49" s="35"/>
      <c r="J49" s="3" t="s">
        <v>53</v>
      </c>
    </row>
    <row r="50" spans="1:10" x14ac:dyDescent="0.25">
      <c r="A50" s="33"/>
      <c r="B50" s="33"/>
      <c r="C50" s="80"/>
      <c r="D50" s="81"/>
      <c r="E50" s="34"/>
      <c r="F50" s="76"/>
      <c r="G50" s="76"/>
      <c r="H50" s="77"/>
      <c r="I50" s="35"/>
      <c r="J50" s="3" t="s">
        <v>53</v>
      </c>
    </row>
    <row r="51" spans="1:10" x14ac:dyDescent="0.25">
      <c r="A51" s="33"/>
      <c r="B51" s="33"/>
      <c r="C51" s="80"/>
      <c r="D51" s="81"/>
      <c r="E51" s="34"/>
      <c r="F51" s="76"/>
      <c r="G51" s="76"/>
      <c r="H51" s="77"/>
      <c r="I51" s="35"/>
      <c r="J51" s="3" t="s">
        <v>53</v>
      </c>
    </row>
    <row r="52" spans="1:10" x14ac:dyDescent="0.25">
      <c r="A52" s="33"/>
      <c r="B52" s="33"/>
      <c r="C52" s="80"/>
      <c r="D52" s="81"/>
      <c r="E52" s="34"/>
      <c r="F52" s="76"/>
      <c r="G52" s="76"/>
      <c r="H52" s="77"/>
      <c r="I52" s="35"/>
      <c r="J52" s="3" t="s">
        <v>53</v>
      </c>
    </row>
    <row r="53" spans="1:10" x14ac:dyDescent="0.25">
      <c r="A53" s="33"/>
      <c r="B53" s="33"/>
      <c r="C53" s="80"/>
      <c r="D53" s="81"/>
      <c r="E53" s="34"/>
      <c r="F53" s="76"/>
      <c r="G53" s="76"/>
      <c r="H53" s="77"/>
      <c r="I53" s="35"/>
      <c r="J53" s="3" t="s">
        <v>53</v>
      </c>
    </row>
    <row r="54" spans="1:10" x14ac:dyDescent="0.25">
      <c r="A54" s="33"/>
      <c r="B54" s="33"/>
      <c r="C54" s="80"/>
      <c r="D54" s="81"/>
      <c r="E54" s="34"/>
      <c r="F54" s="76"/>
      <c r="G54" s="76"/>
      <c r="H54" s="77"/>
      <c r="I54" s="35"/>
      <c r="J54" s="3" t="s">
        <v>53</v>
      </c>
    </row>
    <row r="55" spans="1:10" x14ac:dyDescent="0.25">
      <c r="A55" s="33"/>
      <c r="B55" s="33"/>
      <c r="C55" s="80"/>
      <c r="D55" s="81"/>
      <c r="E55" s="34"/>
      <c r="F55" s="78"/>
      <c r="G55" s="78"/>
      <c r="H55" s="79"/>
      <c r="I55" s="35"/>
      <c r="J55" s="3" t="s">
        <v>53</v>
      </c>
    </row>
  </sheetData>
  <dataConsolidate/>
  <mergeCells count="32">
    <mergeCell ref="C54:D54"/>
    <mergeCell ref="C55:D55"/>
    <mergeCell ref="C49:D49"/>
    <mergeCell ref="C50:D50"/>
    <mergeCell ref="C51:D51"/>
    <mergeCell ref="C52:D52"/>
    <mergeCell ref="C53:D53"/>
    <mergeCell ref="F52:H52"/>
    <mergeCell ref="F53:H53"/>
    <mergeCell ref="F54:H54"/>
    <mergeCell ref="F55:H55"/>
    <mergeCell ref="F49:H49"/>
    <mergeCell ref="F50:H50"/>
    <mergeCell ref="F51:H51"/>
    <mergeCell ref="A25:I27"/>
    <mergeCell ref="H39:I41"/>
    <mergeCell ref="E36:F36"/>
    <mergeCell ref="H36:I36"/>
    <mergeCell ref="E37:F37"/>
    <mergeCell ref="H37:I37"/>
    <mergeCell ref="D39:E41"/>
    <mergeCell ref="D38:E38"/>
    <mergeCell ref="F38:G38"/>
    <mergeCell ref="F39:G41"/>
    <mergeCell ref="H38:I38"/>
    <mergeCell ref="B24:D24"/>
    <mergeCell ref="A1:I1"/>
    <mergeCell ref="A13:I20"/>
    <mergeCell ref="A3:I3"/>
    <mergeCell ref="B22:D22"/>
    <mergeCell ref="A2:I2"/>
    <mergeCell ref="A4:D4"/>
  </mergeCells>
  <pageMargins left="0.51181102362204722" right="0.51181102362204722" top="0.78740157480314965" bottom="0.78740157480314965" header="0.31496062992125984" footer="0.31496062992125984"/>
  <pageSetup paperSize="9" fitToHeight="0" orientation="portrait" r:id="rId1"/>
  <rowBreaks count="1" manualBreakCount="1">
    <brk id="42" max="8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List2!$A$2:$A$13</xm:f>
          </x14:formula1>
          <xm:sqref>F50:G55 F49:H49</xm:sqref>
        </x14:dataValidation>
        <x14:dataValidation type="list" allowBlank="1" showInputMessage="1" showErrorMessage="1">
          <x14:formula1>
            <xm:f>List2!#REF!</xm:f>
          </x14:formula1>
          <xm:sqref>A2:I2</xm:sqref>
        </x14:dataValidation>
        <x14:dataValidation type="list" allowBlank="1" showInputMessage="1" showErrorMessage="1">
          <x14:formula1>
            <xm:f>List2!$A$16:$A$19</xm:f>
          </x14:formula1>
          <xm:sqref>I49:I55</xm:sqref>
        </x14:dataValidation>
        <x14:dataValidation type="list" allowBlank="1" showInputMessage="1" showErrorMessage="1">
          <x14:formula1>
            <xm:f>List2!$A$22:$A$33</xm:f>
          </x14:formula1>
          <xm:sqref>A1:I1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workbookViewId="0">
      <selection activeCell="A37" sqref="A37"/>
    </sheetView>
  </sheetViews>
  <sheetFormatPr defaultRowHeight="15" x14ac:dyDescent="0.25"/>
  <cols>
    <col min="1" max="1" width="70.140625" customWidth="1"/>
  </cols>
  <sheetData>
    <row r="1" spans="1:1" x14ac:dyDescent="0.25">
      <c r="A1" s="1" t="s">
        <v>0</v>
      </c>
    </row>
    <row r="2" spans="1:1" x14ac:dyDescent="0.25">
      <c r="A2" s="2" t="s">
        <v>44</v>
      </c>
    </row>
    <row r="3" spans="1:1" x14ac:dyDescent="0.25">
      <c r="A3" t="s">
        <v>5</v>
      </c>
    </row>
    <row r="4" spans="1:1" x14ac:dyDescent="0.25">
      <c r="A4" t="s">
        <v>60</v>
      </c>
    </row>
    <row r="5" spans="1:1" x14ac:dyDescent="0.25">
      <c r="A5" t="s">
        <v>1</v>
      </c>
    </row>
    <row r="6" spans="1:1" x14ac:dyDescent="0.25">
      <c r="A6" t="s">
        <v>22</v>
      </c>
    </row>
    <row r="7" spans="1:1" x14ac:dyDescent="0.25">
      <c r="A7" t="s">
        <v>3</v>
      </c>
    </row>
    <row r="8" spans="1:1" x14ac:dyDescent="0.25">
      <c r="A8" t="s">
        <v>59</v>
      </c>
    </row>
    <row r="9" spans="1:1" x14ac:dyDescent="0.25">
      <c r="A9" t="s">
        <v>4</v>
      </c>
    </row>
    <row r="10" spans="1:1" x14ac:dyDescent="0.25">
      <c r="A10" t="s">
        <v>61</v>
      </c>
    </row>
    <row r="11" spans="1:1" x14ac:dyDescent="0.25">
      <c r="A11" t="s">
        <v>2</v>
      </c>
    </row>
    <row r="12" spans="1:1" x14ac:dyDescent="0.25">
      <c r="A12" t="s">
        <v>7</v>
      </c>
    </row>
    <row r="13" spans="1:1" x14ac:dyDescent="0.25">
      <c r="A13" t="s">
        <v>6</v>
      </c>
    </row>
    <row r="15" spans="1:1" x14ac:dyDescent="0.25">
      <c r="A15" s="1" t="s">
        <v>8</v>
      </c>
    </row>
    <row r="16" spans="1:1" x14ac:dyDescent="0.25">
      <c r="A16" s="2" t="s">
        <v>45</v>
      </c>
    </row>
    <row r="17" spans="1:16384" x14ac:dyDescent="0.25">
      <c r="A17" t="s">
        <v>9</v>
      </c>
    </row>
    <row r="18" spans="1:16384" x14ac:dyDescent="0.25">
      <c r="A18" t="s">
        <v>21</v>
      </c>
    </row>
    <row r="19" spans="1:16384" x14ac:dyDescent="0.25">
      <c r="A19" t="s">
        <v>10</v>
      </c>
    </row>
    <row r="21" spans="1:16384" x14ac:dyDescent="0.25">
      <c r="A21" s="1" t="s">
        <v>24</v>
      </c>
    </row>
    <row r="22" spans="1:16384" x14ac:dyDescent="0.2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pans="1:16384" x14ac:dyDescent="0.25">
      <c r="A23" t="s">
        <v>57</v>
      </c>
      <c r="B23" s="38" t="s">
        <v>35</v>
      </c>
    </row>
    <row r="24" spans="1:16384" x14ac:dyDescent="0.25">
      <c r="A24" t="s">
        <v>26</v>
      </c>
      <c r="B24" s="38" t="s">
        <v>32</v>
      </c>
      <c r="C24" s="36"/>
      <c r="D24" s="36"/>
    </row>
    <row r="25" spans="1:16384" x14ac:dyDescent="0.25">
      <c r="A25" t="s">
        <v>33</v>
      </c>
      <c r="B25" s="38" t="s">
        <v>34</v>
      </c>
      <c r="C25" s="37"/>
      <c r="D25" s="37"/>
    </row>
    <row r="26" spans="1:16384" x14ac:dyDescent="0.25">
      <c r="A26" t="s">
        <v>27</v>
      </c>
      <c r="B26" s="38" t="s">
        <v>35</v>
      </c>
      <c r="C26" s="37"/>
      <c r="D26" s="37"/>
    </row>
    <row r="27" spans="1:16384" x14ac:dyDescent="0.25">
      <c r="A27" t="s">
        <v>29</v>
      </c>
      <c r="B27" s="38" t="s">
        <v>32</v>
      </c>
      <c r="C27" s="37"/>
      <c r="D27" s="37"/>
    </row>
    <row r="28" spans="1:16384" x14ac:dyDescent="0.25">
      <c r="A28" t="s">
        <v>28</v>
      </c>
      <c r="B28" s="38" t="s">
        <v>32</v>
      </c>
      <c r="C28" s="36"/>
      <c r="D28" s="36"/>
    </row>
    <row r="29" spans="1:16384" x14ac:dyDescent="0.25">
      <c r="A29" t="s">
        <v>39</v>
      </c>
      <c r="B29" s="38" t="s">
        <v>35</v>
      </c>
      <c r="C29" s="36"/>
      <c r="D29" s="36"/>
    </row>
    <row r="30" spans="1:16384" x14ac:dyDescent="0.25">
      <c r="A30" t="s">
        <v>40</v>
      </c>
      <c r="B30" s="38" t="s">
        <v>35</v>
      </c>
      <c r="C30" s="36"/>
      <c r="D30" s="36"/>
    </row>
    <row r="31" spans="1:16384" x14ac:dyDescent="0.25">
      <c r="A31" t="s">
        <v>62</v>
      </c>
      <c r="B31" s="38" t="s">
        <v>34</v>
      </c>
    </row>
    <row r="32" spans="1:16384" x14ac:dyDescent="0.25">
      <c r="A32" t="s">
        <v>46</v>
      </c>
      <c r="B32" s="38" t="s">
        <v>35</v>
      </c>
    </row>
    <row r="33" spans="1:5" x14ac:dyDescent="0.25">
      <c r="A33" t="s">
        <v>63</v>
      </c>
      <c r="B33" s="38" t="s">
        <v>34</v>
      </c>
    </row>
    <row r="35" spans="1:5" x14ac:dyDescent="0.25">
      <c r="A35" s="2" t="s">
        <v>36</v>
      </c>
    </row>
    <row r="36" spans="1:5" x14ac:dyDescent="0.25">
      <c r="A36" t="s">
        <v>37</v>
      </c>
    </row>
    <row r="37" spans="1:5" x14ac:dyDescent="0.25">
      <c r="A37" t="s">
        <v>69</v>
      </c>
    </row>
    <row r="39" spans="1:5" x14ac:dyDescent="0.25">
      <c r="A39" t="s">
        <v>38</v>
      </c>
    </row>
    <row r="42" spans="1:5" x14ac:dyDescent="0.25">
      <c r="A42" s="2" t="s">
        <v>43</v>
      </c>
      <c r="B42" t="s">
        <v>14</v>
      </c>
      <c r="C42" t="s">
        <v>15</v>
      </c>
      <c r="D42" t="s">
        <v>16</v>
      </c>
      <c r="E42" t="s">
        <v>17</v>
      </c>
    </row>
    <row r="43" spans="1:5" x14ac:dyDescent="0.25">
      <c r="A43" t="s">
        <v>41</v>
      </c>
      <c r="B43" s="39" t="s">
        <v>66</v>
      </c>
      <c r="C43">
        <v>1001</v>
      </c>
      <c r="D43">
        <v>101</v>
      </c>
      <c r="E43">
        <v>102031</v>
      </c>
    </row>
    <row r="44" spans="1:5" x14ac:dyDescent="0.25">
      <c r="A44" t="s">
        <v>42</v>
      </c>
      <c r="B44" s="39" t="s">
        <v>66</v>
      </c>
      <c r="C44">
        <v>0</v>
      </c>
      <c r="D44">
        <v>104</v>
      </c>
      <c r="E44">
        <v>104020</v>
      </c>
    </row>
    <row r="45" spans="1:5" x14ac:dyDescent="0.25">
      <c r="A45" s="38" t="s">
        <v>64</v>
      </c>
      <c r="B45" s="39" t="s">
        <v>66</v>
      </c>
      <c r="C45" s="38" t="s">
        <v>65</v>
      </c>
      <c r="D45" s="38">
        <v>112</v>
      </c>
      <c r="E45" s="38">
        <v>102010</v>
      </c>
    </row>
    <row r="46" spans="1:5" x14ac:dyDescent="0.25">
      <c r="A46" t="s">
        <v>58</v>
      </c>
      <c r="B46" s="39" t="s">
        <v>66</v>
      </c>
      <c r="C46" t="s">
        <v>57</v>
      </c>
      <c r="D46">
        <v>103</v>
      </c>
      <c r="E46">
        <v>104020</v>
      </c>
    </row>
    <row r="47" spans="1:5" x14ac:dyDescent="0.25">
      <c r="A47" t="s">
        <v>67</v>
      </c>
      <c r="B47">
        <v>40001</v>
      </c>
      <c r="C47" t="s">
        <v>68</v>
      </c>
      <c r="D47">
        <v>111</v>
      </c>
      <c r="E47">
        <v>102011</v>
      </c>
    </row>
  </sheetData>
  <sortState ref="A3:A13">
    <sortCondition ref="A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hovjacka</dc:creator>
  <cp:lastModifiedBy>hovjacka</cp:lastModifiedBy>
  <cp:lastPrinted>2021-11-12T13:38:20Z</cp:lastPrinted>
  <dcterms:created xsi:type="dcterms:W3CDTF">2016-05-06T13:25:51Z</dcterms:created>
  <dcterms:modified xsi:type="dcterms:W3CDTF">2022-04-13T09:13:02Z</dcterms:modified>
</cp:coreProperties>
</file>